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ork" sheetId="1" r:id="rId1"/>
    <sheet name="Pork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<sst xmlns="http://schemas.openxmlformats.org/spreadsheetml/2006/main" count="8" uniqueCount="7">
  <si>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Pork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</si>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</sst>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Pork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7125"/>
          <c:w val="0.914"/>
          <c:h val="0.874"/>
        </c:manualLayout>
      </c:layout>
      <c:scatterChart>
        <c:scatterStyle val="line"/>
        <c:varyColors val="0"/>
        <c:ser>
          <c:idx val="0"/>
          <c:order val="0"/>
          <c:tx>
            <c:v>Pork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Pork!$A$6:$A$54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Pork!$B$6:$B$54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axId val="39685853"/>
        <c:axId val="21628358"/>
      </c:scatterChart>
      <c:valAx>
        <c:axId val="39685853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28358"/>
        <c:crosses val="autoZero"/>
        <c:crossBetween val="midCat"/>
        <c:dispUnits/>
      </c:valAx>
      <c:valAx>
        <c:axId val="21628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858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0.14375</cdr:y>
    </cdr:from>
    <cdr:to>
      <cdr:x>0.9915</cdr:x>
      <cdr:y>0.87975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7">
        <row r="6">
          <cell r="A6">
            <v>1961</v>
          </cell>
          <cell r="B6">
            <v>24.799081</v>
          </cell>
        </row>
        <row r="7">
          <cell r="A7">
            <v>1962</v>
          </cell>
          <cell r="B7">
            <v>26.104334</v>
          </cell>
        </row>
        <row r="8">
          <cell r="A8">
            <v>1963</v>
          </cell>
          <cell r="B8">
            <v>28.070585</v>
          </cell>
        </row>
        <row r="9">
          <cell r="A9">
            <v>1964</v>
          </cell>
          <cell r="B9">
            <v>28.72973</v>
          </cell>
        </row>
        <row r="10">
          <cell r="A10">
            <v>1965</v>
          </cell>
          <cell r="B10">
            <v>31.332586</v>
          </cell>
        </row>
        <row r="11">
          <cell r="A11">
            <v>1966</v>
          </cell>
          <cell r="B11">
            <v>32.460245</v>
          </cell>
        </row>
        <row r="12">
          <cell r="A12">
            <v>1967</v>
          </cell>
          <cell r="B12">
            <v>33.911976</v>
          </cell>
        </row>
        <row r="13">
          <cell r="A13">
            <v>1968</v>
          </cell>
          <cell r="B13">
            <v>34.445901</v>
          </cell>
        </row>
        <row r="14">
          <cell r="A14">
            <v>1969</v>
          </cell>
          <cell r="B14">
            <v>34.162111</v>
          </cell>
        </row>
        <row r="15">
          <cell r="A15">
            <v>1970</v>
          </cell>
          <cell r="B15">
            <v>35.837546</v>
          </cell>
        </row>
        <row r="16">
          <cell r="A16">
            <v>1971</v>
          </cell>
          <cell r="B16">
            <v>39.454481</v>
          </cell>
        </row>
        <row r="17">
          <cell r="A17">
            <v>1972</v>
          </cell>
          <cell r="B17">
            <v>40.654112</v>
          </cell>
        </row>
        <row r="18">
          <cell r="A18">
            <v>1973</v>
          </cell>
          <cell r="B18">
            <v>40.501378</v>
          </cell>
        </row>
        <row r="19">
          <cell r="A19">
            <v>1974</v>
          </cell>
          <cell r="B19">
            <v>42.458952</v>
          </cell>
        </row>
        <row r="20">
          <cell r="A20">
            <v>1975</v>
          </cell>
          <cell r="B20">
            <v>41.701501</v>
          </cell>
        </row>
        <row r="21">
          <cell r="A21">
            <v>1976</v>
          </cell>
          <cell r="B21">
            <v>40.782986</v>
          </cell>
        </row>
        <row r="22">
          <cell r="A22">
            <v>1977</v>
          </cell>
          <cell r="B22">
            <v>42.976521</v>
          </cell>
        </row>
        <row r="23">
          <cell r="A23">
            <v>1978</v>
          </cell>
          <cell r="B23">
            <v>45.673058</v>
          </cell>
        </row>
        <row r="24">
          <cell r="A24">
            <v>1979</v>
          </cell>
          <cell r="B24">
            <v>50.112981</v>
          </cell>
        </row>
        <row r="25">
          <cell r="A25">
            <v>1980</v>
          </cell>
          <cell r="B25">
            <v>52.699266</v>
          </cell>
        </row>
        <row r="26">
          <cell r="A26">
            <v>1981</v>
          </cell>
          <cell r="B26">
            <v>53.015093</v>
          </cell>
        </row>
        <row r="27">
          <cell r="A27">
            <v>1982</v>
          </cell>
          <cell r="B27">
            <v>53.222537</v>
          </cell>
        </row>
        <row r="28">
          <cell r="A28">
            <v>1983</v>
          </cell>
          <cell r="B28">
            <v>55.503792</v>
          </cell>
        </row>
        <row r="29">
          <cell r="A29">
            <v>1984</v>
          </cell>
          <cell r="B29">
            <v>57.510417</v>
          </cell>
        </row>
        <row r="30">
          <cell r="A30">
            <v>1985</v>
          </cell>
          <cell r="B30">
            <v>59.989445</v>
          </cell>
        </row>
        <row r="31">
          <cell r="A31">
            <v>1986</v>
          </cell>
          <cell r="B31">
            <v>61.536187</v>
          </cell>
        </row>
        <row r="32">
          <cell r="A32">
            <v>1987</v>
          </cell>
          <cell r="B32">
            <v>63.437781</v>
          </cell>
        </row>
        <row r="33">
          <cell r="A33">
            <v>1988</v>
          </cell>
          <cell r="B33">
            <v>67.114839</v>
          </cell>
        </row>
        <row r="34">
          <cell r="A34">
            <v>1989</v>
          </cell>
          <cell r="B34">
            <v>68.209941</v>
          </cell>
        </row>
        <row r="35">
          <cell r="A35">
            <v>1990</v>
          </cell>
          <cell r="B35">
            <v>69.924105</v>
          </cell>
        </row>
        <row r="36">
          <cell r="A36">
            <v>1991</v>
          </cell>
          <cell r="B36">
            <v>71.154328</v>
          </cell>
        </row>
        <row r="37">
          <cell r="A37">
            <v>1992</v>
          </cell>
          <cell r="B37">
            <v>73.238051</v>
          </cell>
        </row>
        <row r="38">
          <cell r="A38">
            <v>1993</v>
          </cell>
          <cell r="B38">
            <v>75.625901</v>
          </cell>
        </row>
        <row r="39">
          <cell r="A39">
            <v>1994</v>
          </cell>
          <cell r="B39">
            <v>78.426145</v>
          </cell>
        </row>
        <row r="40">
          <cell r="A40">
            <v>1995</v>
          </cell>
          <cell r="B40">
            <v>79.420256</v>
          </cell>
        </row>
        <row r="41">
          <cell r="A41">
            <v>1996</v>
          </cell>
          <cell r="B41">
            <v>79.241272</v>
          </cell>
        </row>
        <row r="42">
          <cell r="A42">
            <v>1997</v>
          </cell>
          <cell r="B42">
            <v>83.152663</v>
          </cell>
        </row>
        <row r="43">
          <cell r="A43">
            <v>1998</v>
          </cell>
          <cell r="B43">
            <v>88.765621</v>
          </cell>
        </row>
        <row r="44">
          <cell r="A44">
            <v>1999</v>
          </cell>
          <cell r="B44">
            <v>89.887487</v>
          </cell>
        </row>
        <row r="45">
          <cell r="A45">
            <v>2000</v>
          </cell>
          <cell r="B45">
            <v>89.787324</v>
          </cell>
        </row>
        <row r="46">
          <cell r="A46">
            <v>2001</v>
          </cell>
          <cell r="B46">
            <v>90.991149</v>
          </cell>
        </row>
        <row r="47">
          <cell r="A47">
            <v>2002</v>
          </cell>
          <cell r="B47">
            <v>93.18139</v>
          </cell>
        </row>
        <row r="48">
          <cell r="A48">
            <v>2003</v>
          </cell>
          <cell r="B48">
            <v>95.61181</v>
          </cell>
        </row>
        <row r="49">
          <cell r="A49">
            <v>2004</v>
          </cell>
          <cell r="B49">
            <v>96.659381</v>
          </cell>
        </row>
        <row r="50">
          <cell r="A50">
            <v>2005</v>
          </cell>
          <cell r="B50">
            <v>99.068634</v>
          </cell>
        </row>
        <row r="51">
          <cell r="A51">
            <v>2006</v>
          </cell>
          <cell r="B51">
            <v>101.350111</v>
          </cell>
        </row>
        <row r="52">
          <cell r="A52">
            <v>2007</v>
          </cell>
          <cell r="B52">
            <v>100.270089</v>
          </cell>
        </row>
        <row r="53">
          <cell r="A53">
            <v>2008</v>
          </cell>
          <cell r="B53">
            <v>104.302754</v>
          </cell>
        </row>
        <row r="54">
          <cell r="A54">
            <v>2009</v>
          </cell>
          <cell r="B54">
            <v>106.326306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24.799081</v>
      </c>
      <c r="D6" s="9"/>
    </row>
    <row r="7" spans="1:4" ht="12.75">
      <c r="A7" s="6">
        <f aca="true" t="shared" si="0" ref="A7:A51">A6+1</f>
        <v>1962</v>
      </c>
      <c r="B7" s="9">
        <v>26.104334</v>
      </c>
      <c r="C7" s="9">
        <f>B7-B6</f>
        <v>1.3052530000000004</v>
      </c>
      <c r="D7" s="9">
        <f>C7/B6*100</f>
        <v>5.263311975149403</v>
      </c>
    </row>
    <row r="8" spans="1:4" ht="12.75">
      <c r="A8" s="6">
        <f t="shared" si="0"/>
        <v>1963</v>
      </c>
      <c r="B8" s="9">
        <v>28.070585</v>
      </c>
      <c r="C8" s="9">
        <f aca="true" t="shared" si="1" ref="C8:C54">B8-B7</f>
        <v>1.9662509999999997</v>
      </c>
      <c r="D8" s="9">
        <f aca="true" t="shared" si="2" ref="D8:D54">C8/B7*100</f>
        <v>7.532277973458353</v>
      </c>
    </row>
    <row r="9" spans="1:4" ht="12.75">
      <c r="A9" s="6">
        <f t="shared" si="0"/>
        <v>1964</v>
      </c>
      <c r="B9" s="9">
        <v>28.72973</v>
      </c>
      <c r="C9" s="9">
        <f t="shared" si="1"/>
        <v>0.6591449999999988</v>
      </c>
      <c r="D9" s="9">
        <f t="shared" si="2"/>
        <v>2.3481698012349894</v>
      </c>
    </row>
    <row r="10" spans="1:4" ht="12.75">
      <c r="A10" s="6">
        <f t="shared" si="0"/>
        <v>1965</v>
      </c>
      <c r="B10" s="9">
        <v>31.332586</v>
      </c>
      <c r="C10" s="9">
        <f t="shared" si="1"/>
        <v>2.602855999999999</v>
      </c>
      <c r="D10" s="9">
        <f t="shared" si="2"/>
        <v>9.059799726624647</v>
      </c>
    </row>
    <row r="11" spans="1:4" ht="12.75">
      <c r="A11" s="6">
        <f t="shared" si="0"/>
        <v>1966</v>
      </c>
      <c r="B11" s="9">
        <v>32.460245</v>
      </c>
      <c r="C11" s="9">
        <f t="shared" si="1"/>
        <v>1.1276590000000013</v>
      </c>
      <c r="D11" s="9">
        <f t="shared" si="2"/>
        <v>3.5989975420477625</v>
      </c>
    </row>
    <row r="12" spans="1:4" ht="12.75">
      <c r="A12" s="6">
        <f t="shared" si="0"/>
        <v>1967</v>
      </c>
      <c r="B12" s="9">
        <v>33.911976</v>
      </c>
      <c r="C12" s="9">
        <f t="shared" si="1"/>
        <v>1.4517310000000023</v>
      </c>
      <c r="D12" s="9">
        <f t="shared" si="2"/>
        <v>4.472335313550475</v>
      </c>
    </row>
    <row r="13" spans="1:4" ht="12.75">
      <c r="A13" s="6">
        <f t="shared" si="0"/>
        <v>1968</v>
      </c>
      <c r="B13" s="9">
        <v>34.445901</v>
      </c>
      <c r="C13" s="9">
        <f t="shared" si="1"/>
        <v>0.5339249999999964</v>
      </c>
      <c r="D13" s="9">
        <f t="shared" si="2"/>
        <v>1.5744437894152685</v>
      </c>
    </row>
    <row r="14" spans="1:4" ht="12.75">
      <c r="A14" s="6">
        <f t="shared" si="0"/>
        <v>1969</v>
      </c>
      <c r="B14" s="9">
        <v>34.162111</v>
      </c>
      <c r="C14" s="9">
        <f t="shared" si="1"/>
        <v>-0.2837899999999962</v>
      </c>
      <c r="D14" s="9">
        <f t="shared" si="2"/>
        <v>-0.823871612474286</v>
      </c>
    </row>
    <row r="15" spans="1:4" ht="12.75">
      <c r="A15" s="6">
        <f t="shared" si="0"/>
        <v>1970</v>
      </c>
      <c r="B15" s="9">
        <v>35.837546</v>
      </c>
      <c r="C15" s="9">
        <f t="shared" si="1"/>
        <v>1.6754350000000002</v>
      </c>
      <c r="D15" s="9">
        <f t="shared" si="2"/>
        <v>4.904366126554651</v>
      </c>
    </row>
    <row r="16" spans="1:4" ht="12.75">
      <c r="A16" s="6">
        <f t="shared" si="0"/>
        <v>1971</v>
      </c>
      <c r="B16" s="9">
        <v>39.454481</v>
      </c>
      <c r="C16" s="9">
        <f t="shared" si="1"/>
        <v>3.616934999999998</v>
      </c>
      <c r="D16" s="9">
        <f t="shared" si="2"/>
        <v>10.092585580497051</v>
      </c>
    </row>
    <row r="17" spans="1:4" ht="12.75">
      <c r="A17" s="6">
        <f t="shared" si="0"/>
        <v>1972</v>
      </c>
      <c r="B17" s="9">
        <v>40.654112</v>
      </c>
      <c r="C17" s="9">
        <f t="shared" si="1"/>
        <v>1.1996309999999966</v>
      </c>
      <c r="D17" s="9">
        <f t="shared" si="2"/>
        <v>3.040544368078233</v>
      </c>
    </row>
    <row r="18" spans="1:4" ht="12.75">
      <c r="A18" s="6">
        <f t="shared" si="0"/>
        <v>1973</v>
      </c>
      <c r="B18" s="9">
        <v>40.501378</v>
      </c>
      <c r="C18" s="9">
        <f t="shared" si="1"/>
        <v>-0.15273399999999526</v>
      </c>
      <c r="D18" s="9">
        <f t="shared" si="2"/>
        <v>-0.3756913937758505</v>
      </c>
    </row>
    <row r="19" spans="1:4" ht="12.75">
      <c r="A19" s="6">
        <f t="shared" si="0"/>
        <v>1974</v>
      </c>
      <c r="B19" s="9">
        <v>42.458952</v>
      </c>
      <c r="C19" s="9">
        <f t="shared" si="1"/>
        <v>1.957573999999994</v>
      </c>
      <c r="D19" s="9">
        <f t="shared" si="2"/>
        <v>4.83335159608642</v>
      </c>
    </row>
    <row r="20" spans="1:4" ht="12.75">
      <c r="A20" s="6">
        <f t="shared" si="0"/>
        <v>1975</v>
      </c>
      <c r="B20" s="9">
        <v>41.701501</v>
      </c>
      <c r="C20" s="9">
        <f t="shared" si="1"/>
        <v>-0.7574509999999961</v>
      </c>
      <c r="D20" s="9">
        <f t="shared" si="2"/>
        <v>-1.7839606592268131</v>
      </c>
    </row>
    <row r="21" spans="1:4" ht="12.75">
      <c r="A21" s="6">
        <f t="shared" si="0"/>
        <v>1976</v>
      </c>
      <c r="B21" s="9">
        <v>40.782986</v>
      </c>
      <c r="C21" s="9">
        <f t="shared" si="1"/>
        <v>-0.9185149999999993</v>
      </c>
      <c r="D21" s="9">
        <f t="shared" si="2"/>
        <v>-2.202594578070461</v>
      </c>
    </row>
    <row r="22" spans="1:4" ht="12.75">
      <c r="A22" s="6">
        <f t="shared" si="0"/>
        <v>1977</v>
      </c>
      <c r="B22" s="9">
        <v>42.976521</v>
      </c>
      <c r="C22" s="9">
        <f t="shared" si="1"/>
        <v>2.193534999999997</v>
      </c>
      <c r="D22" s="9">
        <f t="shared" si="2"/>
        <v>5.378554184335588</v>
      </c>
    </row>
    <row r="23" spans="1:4" ht="12.75">
      <c r="A23" s="6">
        <f t="shared" si="0"/>
        <v>1978</v>
      </c>
      <c r="B23" s="9">
        <v>45.673058</v>
      </c>
      <c r="C23" s="9">
        <f t="shared" si="1"/>
        <v>2.6965369999999993</v>
      </c>
      <c r="D23" s="9">
        <f t="shared" si="2"/>
        <v>6.274442270466703</v>
      </c>
    </row>
    <row r="24" spans="1:4" ht="12.75">
      <c r="A24" s="6">
        <f t="shared" si="0"/>
        <v>1979</v>
      </c>
      <c r="B24" s="9">
        <v>50.112981</v>
      </c>
      <c r="C24" s="9">
        <f t="shared" si="1"/>
        <v>4.439923</v>
      </c>
      <c r="D24" s="9">
        <f t="shared" si="2"/>
        <v>9.721098596025692</v>
      </c>
    </row>
    <row r="25" spans="1:4" ht="12.75">
      <c r="A25" s="6">
        <f t="shared" si="0"/>
        <v>1980</v>
      </c>
      <c r="B25" s="9">
        <v>52.699266</v>
      </c>
      <c r="C25" s="9">
        <f t="shared" si="1"/>
        <v>2.5862850000000037</v>
      </c>
      <c r="D25" s="9">
        <f t="shared" si="2"/>
        <v>5.160908308368253</v>
      </c>
    </row>
    <row r="26" spans="1:4" ht="12.75">
      <c r="A26" s="6">
        <f t="shared" si="0"/>
        <v>1981</v>
      </c>
      <c r="B26" s="9">
        <v>53.015093</v>
      </c>
      <c r="C26" s="9">
        <f t="shared" si="1"/>
        <v>0.31582699999999875</v>
      </c>
      <c r="D26" s="9">
        <f t="shared" si="2"/>
        <v>0.5993005671084655</v>
      </c>
    </row>
    <row r="27" spans="1:4" ht="12.75">
      <c r="A27" s="6">
        <f t="shared" si="0"/>
        <v>1982</v>
      </c>
      <c r="B27" s="9">
        <v>53.222537</v>
      </c>
      <c r="C27" s="9">
        <f t="shared" si="1"/>
        <v>0.2074440000000024</v>
      </c>
      <c r="D27" s="9">
        <f t="shared" si="2"/>
        <v>0.39129234386140266</v>
      </c>
    </row>
    <row r="28" spans="1:4" ht="12.75">
      <c r="A28" s="6">
        <f t="shared" si="0"/>
        <v>1983</v>
      </c>
      <c r="B28" s="9">
        <v>55.503792</v>
      </c>
      <c r="C28" s="9">
        <f t="shared" si="1"/>
        <v>2.2812549999999945</v>
      </c>
      <c r="D28" s="9">
        <f t="shared" si="2"/>
        <v>4.286257530339064</v>
      </c>
    </row>
    <row r="29" spans="1:4" ht="12.75">
      <c r="A29" s="6">
        <f t="shared" si="0"/>
        <v>1984</v>
      </c>
      <c r="B29" s="9">
        <v>57.510417</v>
      </c>
      <c r="C29" s="9">
        <f t="shared" si="1"/>
        <v>2.0066249999999997</v>
      </c>
      <c r="D29" s="9">
        <f t="shared" si="2"/>
        <v>3.615293528053002</v>
      </c>
    </row>
    <row r="30" spans="1:4" ht="12.75">
      <c r="A30" s="6">
        <f t="shared" si="0"/>
        <v>1985</v>
      </c>
      <c r="B30" s="9">
        <v>59.989445</v>
      </c>
      <c r="C30" s="9">
        <f t="shared" si="1"/>
        <v>2.4790280000000067</v>
      </c>
      <c r="D30" s="9">
        <f t="shared" si="2"/>
        <v>4.310572117743481</v>
      </c>
    </row>
    <row r="31" spans="1:4" ht="12.75">
      <c r="A31" s="6">
        <f t="shared" si="0"/>
        <v>1986</v>
      </c>
      <c r="B31" s="9">
        <v>61.536187</v>
      </c>
      <c r="C31" s="9">
        <f t="shared" si="1"/>
        <v>1.5467419999999947</v>
      </c>
      <c r="D31" s="9">
        <f t="shared" si="2"/>
        <v>2.578356909286283</v>
      </c>
    </row>
    <row r="32" spans="1:4" ht="12.75">
      <c r="A32" s="6">
        <f t="shared" si="0"/>
        <v>1987</v>
      </c>
      <c r="B32" s="9">
        <v>63.437781</v>
      </c>
      <c r="C32" s="9">
        <f t="shared" si="1"/>
        <v>1.901594000000003</v>
      </c>
      <c r="D32" s="9">
        <f t="shared" si="2"/>
        <v>3.090204467819891</v>
      </c>
    </row>
    <row r="33" spans="1:4" ht="12.75">
      <c r="A33" s="6">
        <f t="shared" si="0"/>
        <v>1988</v>
      </c>
      <c r="B33" s="9">
        <v>67.114839</v>
      </c>
      <c r="C33" s="9">
        <f t="shared" si="1"/>
        <v>3.6770580000000024</v>
      </c>
      <c r="D33" s="9">
        <f t="shared" si="2"/>
        <v>5.796321911070632</v>
      </c>
    </row>
    <row r="34" spans="1:4" ht="12.75">
      <c r="A34" s="6">
        <f t="shared" si="0"/>
        <v>1989</v>
      </c>
      <c r="B34" s="9">
        <v>68.209941</v>
      </c>
      <c r="C34" s="9">
        <f t="shared" si="1"/>
        <v>1.0951019999999971</v>
      </c>
      <c r="D34" s="9">
        <f t="shared" si="2"/>
        <v>1.631683866514225</v>
      </c>
    </row>
    <row r="35" spans="1:4" ht="12.75">
      <c r="A35" s="6">
        <f t="shared" si="0"/>
        <v>1990</v>
      </c>
      <c r="B35" s="9">
        <v>69.924105</v>
      </c>
      <c r="C35" s="9">
        <f t="shared" si="1"/>
        <v>1.7141639999999967</v>
      </c>
      <c r="D35" s="9">
        <f t="shared" si="2"/>
        <v>2.513070638779759</v>
      </c>
    </row>
    <row r="36" spans="1:4" ht="12.75">
      <c r="A36" s="6">
        <f t="shared" si="0"/>
        <v>1991</v>
      </c>
      <c r="B36" s="9">
        <v>71.154328</v>
      </c>
      <c r="C36" s="9">
        <f t="shared" si="1"/>
        <v>1.2302230000000094</v>
      </c>
      <c r="D36" s="9">
        <f t="shared" si="2"/>
        <v>1.759368961533379</v>
      </c>
    </row>
    <row r="37" spans="1:4" ht="12.75">
      <c r="A37" s="6">
        <f t="shared" si="0"/>
        <v>1992</v>
      </c>
      <c r="B37" s="9">
        <v>73.238051</v>
      </c>
      <c r="C37" s="9">
        <f t="shared" si="1"/>
        <v>2.083722999999992</v>
      </c>
      <c r="D37" s="9">
        <f t="shared" si="2"/>
        <v>2.928455736381899</v>
      </c>
    </row>
    <row r="38" spans="1:4" ht="12.75">
      <c r="A38" s="6">
        <f t="shared" si="0"/>
        <v>1993</v>
      </c>
      <c r="B38" s="9">
        <v>75.625901</v>
      </c>
      <c r="C38" s="9">
        <f t="shared" si="1"/>
        <v>2.3878500000000003</v>
      </c>
      <c r="D38" s="9">
        <f t="shared" si="2"/>
        <v>3.2603953373909422</v>
      </c>
    </row>
    <row r="39" spans="1:4" ht="12.75">
      <c r="A39" s="6">
        <f t="shared" si="0"/>
        <v>1994</v>
      </c>
      <c r="B39" s="9">
        <v>78.426145</v>
      </c>
      <c r="C39" s="9">
        <f t="shared" si="1"/>
        <v>2.8002440000000064</v>
      </c>
      <c r="D39" s="9">
        <f t="shared" si="2"/>
        <v>3.7027578686302283</v>
      </c>
    </row>
    <row r="40" spans="1:4" ht="12.75">
      <c r="A40" s="6">
        <f t="shared" si="0"/>
        <v>1995</v>
      </c>
      <c r="B40" s="9">
        <v>79.420256</v>
      </c>
      <c r="C40" s="9">
        <f t="shared" si="1"/>
        <v>0.9941109999999895</v>
      </c>
      <c r="D40" s="9">
        <f t="shared" si="2"/>
        <v>1.2675760105255582</v>
      </c>
    </row>
    <row r="41" spans="1:4" ht="12.75">
      <c r="A41" s="6">
        <f t="shared" si="0"/>
        <v>1996</v>
      </c>
      <c r="B41" s="9">
        <v>79.241272</v>
      </c>
      <c r="C41" s="9">
        <f t="shared" si="1"/>
        <v>-0.1789839999999998</v>
      </c>
      <c r="D41" s="9">
        <f t="shared" si="2"/>
        <v>-0.22536316176064686</v>
      </c>
    </row>
    <row r="42" spans="1:4" ht="12.75">
      <c r="A42" s="6">
        <f t="shared" si="0"/>
        <v>1997</v>
      </c>
      <c r="B42" s="9">
        <v>83.152663</v>
      </c>
      <c r="C42" s="9">
        <f t="shared" si="1"/>
        <v>3.911391000000009</v>
      </c>
      <c r="D42" s="9">
        <f t="shared" si="2"/>
        <v>4.936052768057546</v>
      </c>
    </row>
    <row r="43" spans="1:4" ht="12.75">
      <c r="A43" s="6">
        <f t="shared" si="0"/>
        <v>1998</v>
      </c>
      <c r="B43" s="9">
        <v>88.765621</v>
      </c>
      <c r="C43" s="9">
        <f t="shared" si="1"/>
        <v>5.612957999999992</v>
      </c>
      <c r="D43" s="9">
        <f t="shared" si="2"/>
        <v>6.750184296563047</v>
      </c>
    </row>
    <row r="44" spans="1:4" ht="12.75">
      <c r="A44" s="6">
        <f t="shared" si="0"/>
        <v>1999</v>
      </c>
      <c r="B44" s="9">
        <v>89.887487</v>
      </c>
      <c r="C44" s="9">
        <f t="shared" si="1"/>
        <v>1.1218659999999971</v>
      </c>
      <c r="D44" s="9">
        <f t="shared" si="2"/>
        <v>1.2638519140197275</v>
      </c>
    </row>
    <row r="45" spans="1:4" ht="12.75">
      <c r="A45" s="6">
        <f t="shared" si="0"/>
        <v>2000</v>
      </c>
      <c r="B45" s="9">
        <v>89.787324</v>
      </c>
      <c r="C45" s="9">
        <f t="shared" si="1"/>
        <v>-0.1001629999999949</v>
      </c>
      <c r="D45" s="9">
        <f t="shared" si="2"/>
        <v>-0.1114315277275411</v>
      </c>
    </row>
    <row r="46" spans="1:4" ht="12.75">
      <c r="A46" s="6">
        <f t="shared" si="0"/>
        <v>2001</v>
      </c>
      <c r="B46" s="9">
        <v>90.991149</v>
      </c>
      <c r="C46" s="9">
        <f t="shared" si="1"/>
        <v>1.2038249999999948</v>
      </c>
      <c r="D46" s="9">
        <f t="shared" si="2"/>
        <v>1.3407516187919744</v>
      </c>
    </row>
    <row r="47" spans="1:4" ht="12.75">
      <c r="A47" s="6">
        <f t="shared" si="0"/>
        <v>2002</v>
      </c>
      <c r="B47" s="9">
        <v>93.18139</v>
      </c>
      <c r="C47" s="9">
        <f t="shared" si="1"/>
        <v>2.1902410000000003</v>
      </c>
      <c r="D47" s="9">
        <f t="shared" si="2"/>
        <v>2.407092364555151</v>
      </c>
    </row>
    <row r="48" spans="1:4" ht="12.75">
      <c r="A48" s="6">
        <f t="shared" si="0"/>
        <v>2003</v>
      </c>
      <c r="B48" s="9">
        <v>95.61181</v>
      </c>
      <c r="C48" s="9">
        <f t="shared" si="1"/>
        <v>2.4304200000000122</v>
      </c>
      <c r="D48" s="9">
        <f t="shared" si="2"/>
        <v>2.6082675950637917</v>
      </c>
    </row>
    <row r="49" spans="1:4" ht="12.75">
      <c r="A49" s="6">
        <f t="shared" si="0"/>
        <v>2004</v>
      </c>
      <c r="B49" s="9">
        <v>96.659381</v>
      </c>
      <c r="C49" s="9">
        <f t="shared" si="1"/>
        <v>1.0475709999999907</v>
      </c>
      <c r="D49" s="9">
        <f t="shared" si="2"/>
        <v>1.0956502130855912</v>
      </c>
    </row>
    <row r="50" spans="1:4" ht="12.75">
      <c r="A50" s="10">
        <f t="shared" si="0"/>
        <v>2005</v>
      </c>
      <c r="B50" s="9">
        <v>99.068634</v>
      </c>
      <c r="C50" s="9">
        <f t="shared" si="1"/>
        <v>2.4092530000000068</v>
      </c>
      <c r="D50" s="9">
        <f t="shared" si="2"/>
        <v>2.49251854819969</v>
      </c>
    </row>
    <row r="51" spans="1:4" ht="12.75">
      <c r="A51" s="10">
        <f t="shared" si="0"/>
        <v>2006</v>
      </c>
      <c r="B51" s="9">
        <v>101.350111</v>
      </c>
      <c r="C51" s="9">
        <f t="shared" si="1"/>
        <v>2.2814769999999953</v>
      </c>
      <c r="D51" s="9">
        <f t="shared" si="2"/>
        <v>2.3029256666645823</v>
      </c>
    </row>
    <row r="52" spans="1:4" ht="12.75">
      <c r="A52" s="10">
        <v>2007</v>
      </c>
      <c r="B52" s="9">
        <v>100.270089</v>
      </c>
      <c r="C52" s="9">
        <f t="shared" si="1"/>
        <v>-1.0800219999999996</v>
      </c>
      <c r="D52" s="9">
        <f t="shared" si="2"/>
        <v>-1.0656347480467974</v>
      </c>
    </row>
    <row r="53" spans="1:4" ht="12.75">
      <c r="A53" s="10">
        <v>2008</v>
      </c>
      <c r="B53" s="9">
        <v>104.302754</v>
      </c>
      <c r="C53" s="9">
        <f t="shared" si="1"/>
        <v>4.032664999999994</v>
      </c>
      <c r="D53" s="9">
        <f t="shared" si="2"/>
        <v>4.02180255370073</v>
      </c>
    </row>
    <row r="54" spans="1:4" ht="12.75">
      <c r="A54" s="3">
        <v>2009</v>
      </c>
      <c r="B54" s="11">
        <v>106.326306</v>
      </c>
      <c r="C54" s="11">
        <f t="shared" si="1"/>
        <v>2.0235520000000093</v>
      </c>
      <c r="D54" s="11">
        <f t="shared" si="2"/>
        <v>1.9400753310885823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2011-11-21T21:58:21Z</dcterms:created>
  <dcterms:modified xsi:type="dcterms:W3CDTF">2011-11-21T21:58:34Z</dcterms:modified>
  <cp:category/>
  <cp:version/>
  <cp:contentType/>
  <cp:contentStatus/>
</cp:coreProperties>
</file>